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art_000\Documents\Scouting\"/>
    </mc:Choice>
  </mc:AlternateContent>
  <bookViews>
    <workbookView xWindow="0" yWindow="0" windowWidth="14535" windowHeight="9660"/>
  </bookViews>
  <sheets>
    <sheet name="owssvr" sheetId="1" r:id="rId1"/>
  </sheets>
  <definedNames>
    <definedName name="owssvr" localSheetId="0" hidden="1">owssvr!$A$1:$U$13</definedName>
  </definedNames>
  <calcPr calcId="0"/>
</workbook>
</file>

<file path=xl/calcChain.xml><?xml version="1.0" encoding="utf-8"?>
<calcChain xmlns="http://schemas.openxmlformats.org/spreadsheetml/2006/main">
  <c r="F14" i="1" l="1"/>
  <c r="O14" i="1"/>
</calcChain>
</file>

<file path=xl/connections.xml><?xml version="1.0" encoding="utf-8"?>
<connections xmlns="http://schemas.openxmlformats.org/spreadsheetml/2006/main">
  <connection id="1" keepAlive="1" name="owssvr" type="5" refreshedVersion="5" minRefreshableVersion="3" deleted="1" saveData="1">
    <dbPr connection="" command="" commandType="5"/>
  </connection>
</connections>
</file>

<file path=xl/sharedStrings.xml><?xml version="1.0" encoding="utf-8"?>
<sst xmlns="http://schemas.openxmlformats.org/spreadsheetml/2006/main" count="39" uniqueCount="39">
  <si>
    <t>KebabZaak</t>
  </si>
  <si>
    <t>Prijs</t>
  </si>
  <si>
    <t>Voertuig</t>
  </si>
  <si>
    <t>Bestelling-Klant vriendelijkheid</t>
  </si>
  <si>
    <t>Bestelling-Duidelijkheid</t>
  </si>
  <si>
    <t>Tijd-bestelling</t>
  </si>
  <si>
    <t>Tijd-Aflevering</t>
  </si>
  <si>
    <t>Wacht Tijd</t>
  </si>
  <si>
    <t>Bestelling</t>
  </si>
  <si>
    <t>Bezorger</t>
  </si>
  <si>
    <t>Verpakking</t>
  </si>
  <si>
    <t>Temperatuur</t>
  </si>
  <si>
    <t>Saus</t>
  </si>
  <si>
    <t>Sla</t>
  </si>
  <si>
    <t>Broodje</t>
  </si>
  <si>
    <t>Doner Kebab</t>
  </si>
  <si>
    <t>Gewicht</t>
  </si>
  <si>
    <t>Prijs-Gewicht-Verhouding</t>
  </si>
  <si>
    <t>Opmerking</t>
  </si>
  <si>
    <t>Totaal (kwaliteit)</t>
  </si>
  <si>
    <t>Totaal (overall)</t>
  </si>
  <si>
    <t>Aspendos</t>
  </si>
  <si>
    <t>Alles apart verpakt, geen servet, weinig sla</t>
  </si>
  <si>
    <t>Cyprus</t>
  </si>
  <si>
    <t>Pita brood</t>
  </si>
  <si>
    <t>Pharao</t>
  </si>
  <si>
    <t>Cleopatra</t>
  </si>
  <si>
    <t>Doner king</t>
  </si>
  <si>
    <t>Gratis blikje cola</t>
  </si>
  <si>
    <t>Sahin</t>
  </si>
  <si>
    <t>Dadas</t>
  </si>
  <si>
    <t>Posof</t>
  </si>
  <si>
    <t>Dubbel saus</t>
  </si>
  <si>
    <t>Istanboel</t>
  </si>
  <si>
    <t>Broodjes volgezogen met vet</t>
  </si>
  <si>
    <t>Lokanta Deja Vu (lodos)</t>
  </si>
  <si>
    <t>Bella Amica</t>
  </si>
  <si>
    <t>Asya</t>
  </si>
  <si>
    <t>Niet gekomen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</si>
</sst>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_ [$€-413]\ * #,##0.00_ ;_ [$€-413]\ * \-#,##0.00_ ;_ [$€-413]\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0" fillId="0" borderId="0" xfId="0" applyAlignment="1">
      <alignment wrapText="1"/>
    </xf>
    <xf numFmtId="49" fontId="0" fillId="0" borderId="0" xfId="0" applyNumberFormat="1" applyAlignment="1"/>
    <xf numFmtId="0" fontId="0" fillId="0" borderId="0" xfId="0" applyNumberFormat="1"/>
    <xf numFmtId="164" fontId="0" fillId="0" borderId="0" xfId="0" applyNumberFormat="1"/>
    <xf numFmtId="165" fontId="0" fillId="0" borderId="0" xfId="0" applyNumberFormat="1"/>
    <xf numFmtId="22" fontId="0" fillId="0" borderId="0" xfId="0" applyNumberFormat="1"/>
    <xf numFmtId="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2">
    <dxf>
      <numFmt numFmtId="0" formatCode="General"/>
    </dxf>
    <dxf>
      <alignment horizontal="general" vertical="bottom" textRotation="0" wrapText="1" indent="0" justifyLastLine="0" shrinkToFit="0" readingOrder="0"/>
    </dxf>
    <dxf>
      <numFmt numFmtId="164" formatCode="#,##0.0"/>
    </dxf>
    <dxf>
      <numFmt numFmtId="4" formatCode="#,##0.0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64" formatCode="#,##0.0"/>
    </dxf>
    <dxf>
      <numFmt numFmtId="0" formatCode="General"/>
    </dxf>
    <dxf>
      <numFmt numFmtId="164" formatCode="#,##0.0"/>
    </dxf>
    <dxf>
      <numFmt numFmtId="164" formatCode="#,##0.0"/>
    </dxf>
    <dxf>
      <numFmt numFmtId="164" formatCode="#,##0.0"/>
    </dxf>
    <dxf>
      <numFmt numFmtId="27" formatCode="d/m/yyyy\ hh:mm"/>
    </dxf>
    <dxf>
      <numFmt numFmtId="27" formatCode="d/m/yyyy\ hh:mm"/>
    </dxf>
    <dxf>
      <numFmt numFmtId="0" formatCode="General"/>
    </dxf>
    <dxf>
      <numFmt numFmtId="165" formatCode="_ [$€-413]\ * #,##0.00_ ;_ [$€-413]\ * \-#,##0.00_ ;_ [$€-413]\ * &quot;-&quot;??_ ;_ @_ "/>
    </dxf>
    <dxf>
      <numFmt numFmtId="164" formatCode="#,##0.0"/>
    </dxf>
    <dxf>
      <numFmt numFmtId="164" formatCode="#,##0.0"/>
    </dxf>
    <dxf>
      <numFmt numFmtId="0" formatCode="General"/>
    </dxf>
    <dxf>
      <numFmt numFmtId="30" formatCode="@"/>
      <alignment horizontal="general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164" formatCode="#,##0.0"/>
    </dxf>
    <dxf>
      <numFmt numFmtId="4" formatCode="#,##0.00"/>
    </dxf>
    <dxf>
      <numFmt numFmtId="0" formatCode="General"/>
    </dxf>
    <dxf>
      <numFmt numFmtId="0" formatCode="General"/>
    </dxf>
    <dxf>
      <numFmt numFmtId="0" formatCode="General"/>
    </dxf>
    <dxf>
      <numFmt numFmtId="164" formatCode="#,##0.0"/>
    </dxf>
    <dxf>
      <numFmt numFmtId="0" formatCode="General"/>
    </dxf>
    <dxf>
      <numFmt numFmtId="164" formatCode="#,##0.0"/>
    </dxf>
    <dxf>
      <numFmt numFmtId="164" formatCode="#,##0.0"/>
    </dxf>
    <dxf>
      <numFmt numFmtId="164" formatCode="#,##0.0"/>
    </dxf>
    <dxf>
      <numFmt numFmtId="27" formatCode="d/m/yyyy\ hh:mm"/>
    </dxf>
    <dxf>
      <numFmt numFmtId="27" formatCode="d/m/yyyy\ hh:mm"/>
    </dxf>
    <dxf>
      <numFmt numFmtId="0" formatCode="General"/>
    </dxf>
    <dxf>
      <numFmt numFmtId="165" formatCode="_ [$€-413]\ * #,##0.00_ ;_ [$€-413]\ * \-#,##0.00_ ;_ [$€-413]\ * &quot;-&quot;??_ ;_ @_ "/>
    </dxf>
    <dxf>
      <numFmt numFmtId="164" formatCode="#,##0.0"/>
    </dxf>
    <dxf>
      <numFmt numFmtId="164" formatCode="#,##0.0"/>
    </dxf>
    <dxf>
      <numFmt numFmtId="0" formatCode="General"/>
    </dxf>
    <dxf>
      <numFmt numFmtId="30" formatCode="@"/>
      <alignment horizontal="general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owssvr" backgroundRefresh="0" connectionId="1" autoFormatId="16" applyNumberFormats="0" applyBorderFormats="0" applyFontFormats="0" applyPatternFormats="0" applyAlignmentFormats="0" applyWidthHeightFormats="0">
  <queryTableRefresh nextId="24">
    <queryTableFields count="21">
      <queryTableField id="1" name="KebabZaak" tableColumnId="1"/>
      <queryTableField id="9" name="Bestelling" tableColumnId="2"/>
      <queryTableField id="4" name="Bestelling-Klant vriendelijkheid" tableColumnId="3"/>
      <queryTableField id="5" name="Bestelling-Duidelijkheid" tableColumnId="4"/>
      <queryTableField id="2" name="Prijs" tableColumnId="5"/>
      <queryTableField id="8" name="Wacht Tijd" tableColumnId="6"/>
      <queryTableField id="6" name="Tijd-bestelling" tableColumnId="7"/>
      <queryTableField id="7" name="Tijd-Aflevering" tableColumnId="8"/>
      <queryTableField id="3" name="Voertuig" tableColumnId="9"/>
      <queryTableField id="10" name="Bezorger" tableColumnId="10"/>
      <queryTableField id="11" name="Verpakking" tableColumnId="11"/>
      <queryTableField id="12" name="Temperatuur" tableColumnId="12"/>
      <queryTableField id="13" name="Saus" tableColumnId="13"/>
      <queryTableField id="14" name="Sla" tableColumnId="14"/>
      <queryTableField id="15" name="Broodje" tableColumnId="15"/>
      <queryTableField id="16" name="Doner Kebab" tableColumnId="16"/>
      <queryTableField id="17" name="Gewicht" tableColumnId="17"/>
      <queryTableField id="18" name="Prijs-Gewicht-Verhouding" tableColumnId="18"/>
      <queryTableField id="21" name="Totaal (overall)" tableColumnId="19"/>
      <queryTableField id="19" name="Opmerking" tableColumnId="20"/>
      <queryTableField id="20" name="Totaal (kwaliteit)" tableColumnId="21"/>
    </queryTableFields>
    <queryTableDeletedFields count="2">
      <deletedField name="Item Type"/>
      <deletedField name="Path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le_owssvr" displayName="Table_owssvr" ref="A1:U14" tableType="queryTable" totalsRowCount="1">
  <autoFilter ref="A1:U14"/>
  <sortState ref="A2:W13">
    <sortCondition descending="1" ref="S1:S13"/>
  </sortState>
  <tableColumns count="21">
    <tableColumn id="1" uniqueName="Title" name="KebabZaak" queryTableFieldId="1" dataDxfId="40" totalsRowDxfId="20"/>
    <tableColumn id="2" uniqueName="Bestelling_x005f_x002d_Totaal" name="Bestelling" queryTableFieldId="9" dataDxfId="39" totalsRowDxfId="19"/>
    <tableColumn id="3" uniqueName="Klant_x005f_x0020_vriendelijkheid" name="Bestelling-Klant vriendelijkheid" queryTableFieldId="4" dataDxfId="38" totalsRowDxfId="18"/>
    <tableColumn id="4" uniqueName="Bestelling_x005f_x002d_Duidelijkheid" name="Bestelling-Duidelijkheid" queryTableFieldId="5" dataDxfId="37" totalsRowDxfId="17"/>
    <tableColumn id="5" uniqueName="Prijs" name="Prijs" queryTableFieldId="2" dataDxfId="36" totalsRowDxfId="16"/>
    <tableColumn id="6" uniqueName="Bestelling_x005f_x002d_Tijd_x005f_x002d_Tota" name="Wacht Tijd" totalsRowFunction="custom" queryTableFieldId="8" dataDxfId="35" totalsRowDxfId="15">
      <totalsRowFormula>(AVERAGE(F2:F12))</totalsRowFormula>
    </tableColumn>
    <tableColumn id="7" uniqueName="Snelheid_x005f_x002d_Tijd_x005f_x0020_bestel" name="Tijd-bestelling" queryTableFieldId="6" dataDxfId="34" totalsRowDxfId="14"/>
    <tableColumn id="8" uniqueName="Snelheid_x005f_x002d_Tijd_x005f_x0020_afleve" name="Tijd-Aflevering" queryTableFieldId="7" dataDxfId="33" totalsRowDxfId="13"/>
    <tableColumn id="9" uniqueName="Voertuig" name="Voertuig" queryTableFieldId="3" dataDxfId="32" totalsRowDxfId="12"/>
    <tableColumn id="10" uniqueName="Bezorger" name="Bezorger" queryTableFieldId="10" dataDxfId="31" totalsRowDxfId="11"/>
    <tableColumn id="11" uniqueName="Verpakking" name="Verpakking" queryTableFieldId="11" dataDxfId="30" totalsRowDxfId="10"/>
    <tableColumn id="12" uniqueName="Temperatuur" name="Temperatuur" queryTableFieldId="12" dataDxfId="29" totalsRowDxfId="9"/>
    <tableColumn id="13" uniqueName="Saus" name="Saus" queryTableFieldId="13" dataDxfId="28" totalsRowDxfId="8"/>
    <tableColumn id="14" uniqueName="Sla" name="Sla" queryTableFieldId="14" dataDxfId="27" totalsRowDxfId="7"/>
    <tableColumn id="15" uniqueName="Broodje" name="Broodje" totalsRowFunction="custom" queryTableFieldId="15" dataDxfId="21" totalsRowDxfId="6">
      <totalsRowFormula>SUM(O2:O12)</totalsRowFormula>
    </tableColumn>
    <tableColumn id="16" uniqueName="Doner_x005f_x0020_Kebab" name="Doner Kebab" queryTableFieldId="16" dataDxfId="26" totalsRowDxfId="5"/>
    <tableColumn id="17" uniqueName="Gewicht" name="Gewicht" queryTableFieldId="17" dataDxfId="25" totalsRowDxfId="4"/>
    <tableColumn id="18" uniqueName="Prijs_x005f_x002d_Gewicht_x005f_x002d_Verhou" name="Prijs-Gewicht-Verhouding" queryTableFieldId="18" dataDxfId="24" totalsRowDxfId="3"/>
    <tableColumn id="19" uniqueName="Totaal" name="Totaal (overall)" queryTableFieldId="21" dataDxfId="23" totalsRowDxfId="2"/>
    <tableColumn id="20" uniqueName="Opmerking" name="Opmerking" queryTableFieldId="19" dataDxfId="41" totalsRowDxfId="1"/>
    <tableColumn id="21" uniqueName="Totaal_x005f_x0020__x005f_x0028_voedsel_x002" name="Totaal (kwaliteit)" queryTableFieldId="20" dataDxfId="22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K1" workbookViewId="0">
      <selection activeCell="O14" sqref="O14"/>
    </sheetView>
  </sheetViews>
  <sheetFormatPr defaultRowHeight="15" x14ac:dyDescent="0.25"/>
  <cols>
    <col min="1" max="1" width="22.28515625" bestFit="1" customWidth="1"/>
    <col min="2" max="2" width="12.140625" bestFit="1" customWidth="1"/>
    <col min="3" max="3" width="32.140625" bestFit="1" customWidth="1"/>
    <col min="4" max="4" width="25.28515625" bestFit="1" customWidth="1"/>
    <col min="5" max="5" width="7.85546875" bestFit="1" customWidth="1"/>
    <col min="6" max="6" width="12.7109375" bestFit="1" customWidth="1"/>
    <col min="7" max="7" width="16.28515625" bestFit="1" customWidth="1"/>
    <col min="8" max="8" width="16.7109375" bestFit="1" customWidth="1"/>
    <col min="9" max="9" width="11" bestFit="1" customWidth="1"/>
    <col min="10" max="10" width="11.140625" bestFit="1" customWidth="1"/>
    <col min="11" max="11" width="13.28515625" bestFit="1" customWidth="1"/>
    <col min="12" max="12" width="14.85546875" bestFit="1" customWidth="1"/>
    <col min="13" max="13" width="7.28515625" bestFit="1" customWidth="1"/>
    <col min="14" max="14" width="5.85546875" bestFit="1" customWidth="1"/>
    <col min="15" max="15" width="10.28515625" bestFit="1" customWidth="1"/>
    <col min="16" max="16" width="14.7109375" bestFit="1" customWidth="1"/>
    <col min="17" max="17" width="10.7109375" bestFit="1" customWidth="1"/>
    <col min="18" max="18" width="26.85546875" bestFit="1" customWidth="1"/>
    <col min="19" max="19" width="16.85546875" bestFit="1" customWidth="1"/>
    <col min="20" max="20" width="39.85546875" bestFit="1" customWidth="1"/>
    <col min="21" max="21" width="18.5703125" bestFit="1" customWidth="1"/>
  </cols>
  <sheetData>
    <row r="1" spans="1:21" x14ac:dyDescent="0.25">
      <c r="A1" t="s">
        <v>0</v>
      </c>
      <c r="B1" t="s">
        <v>8</v>
      </c>
      <c r="C1" t="s">
        <v>3</v>
      </c>
      <c r="D1" t="s">
        <v>4</v>
      </c>
      <c r="E1" t="s">
        <v>1</v>
      </c>
      <c r="F1" t="s">
        <v>7</v>
      </c>
      <c r="G1" t="s">
        <v>5</v>
      </c>
      <c r="H1" t="s">
        <v>6</v>
      </c>
      <c r="I1" t="s">
        <v>2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20</v>
      </c>
      <c r="T1" t="s">
        <v>18</v>
      </c>
      <c r="U1" t="s">
        <v>19</v>
      </c>
    </row>
    <row r="2" spans="1:21" x14ac:dyDescent="0.25">
      <c r="A2" s="2" t="s">
        <v>21</v>
      </c>
      <c r="B2" s="3">
        <v>4.5</v>
      </c>
      <c r="C2" s="4">
        <v>7</v>
      </c>
      <c r="D2" s="4">
        <v>2</v>
      </c>
      <c r="E2" s="5">
        <v>8</v>
      </c>
      <c r="F2" s="3">
        <v>20</v>
      </c>
      <c r="G2" s="6">
        <v>41787.847222222219</v>
      </c>
      <c r="H2" s="6">
        <v>41787.861111111109</v>
      </c>
      <c r="I2" s="4">
        <v>4</v>
      </c>
      <c r="J2" s="4">
        <v>5</v>
      </c>
      <c r="K2" s="4">
        <v>7.5</v>
      </c>
      <c r="L2" s="3">
        <v>55</v>
      </c>
      <c r="M2" s="4">
        <v>6</v>
      </c>
      <c r="N2" s="3">
        <v>6</v>
      </c>
      <c r="O2" s="3">
        <v>7.5</v>
      </c>
      <c r="P2" s="3">
        <v>9</v>
      </c>
      <c r="Q2" s="3">
        <v>770</v>
      </c>
      <c r="R2" s="7">
        <v>96.25</v>
      </c>
      <c r="S2" s="4">
        <v>179.8125</v>
      </c>
      <c r="T2" s="1" t="s">
        <v>22</v>
      </c>
      <c r="U2" s="3">
        <v>28.5</v>
      </c>
    </row>
    <row r="3" spans="1:21" x14ac:dyDescent="0.25">
      <c r="A3" s="2" t="s">
        <v>31</v>
      </c>
      <c r="B3" s="3">
        <v>8</v>
      </c>
      <c r="C3" s="4">
        <v>8</v>
      </c>
      <c r="D3" s="4">
        <v>8</v>
      </c>
      <c r="E3" s="5">
        <v>8.5</v>
      </c>
      <c r="F3" s="3">
        <v>24</v>
      </c>
      <c r="G3" s="6">
        <v>41787.875</v>
      </c>
      <c r="H3" s="6">
        <v>41787.892361111109</v>
      </c>
      <c r="I3" s="4">
        <v>4</v>
      </c>
      <c r="J3" s="4">
        <v>5</v>
      </c>
      <c r="K3" s="4">
        <v>7.5</v>
      </c>
      <c r="L3" s="3">
        <v>55</v>
      </c>
      <c r="M3" s="4">
        <v>7</v>
      </c>
      <c r="N3" s="3">
        <v>7</v>
      </c>
      <c r="O3" s="3">
        <v>8</v>
      </c>
      <c r="P3" s="3">
        <v>7.5</v>
      </c>
      <c r="Q3" s="3">
        <v>675</v>
      </c>
      <c r="R3" s="7">
        <v>79.411764705882305</v>
      </c>
      <c r="S3" s="4">
        <v>161.22426470588201</v>
      </c>
      <c r="T3" s="1" t="s">
        <v>32</v>
      </c>
      <c r="U3" s="3">
        <v>29.5</v>
      </c>
    </row>
    <row r="4" spans="1:21" x14ac:dyDescent="0.25">
      <c r="A4" s="2" t="s">
        <v>36</v>
      </c>
      <c r="B4" s="3">
        <v>6.5</v>
      </c>
      <c r="C4" s="4">
        <v>7</v>
      </c>
      <c r="D4" s="4">
        <v>6</v>
      </c>
      <c r="E4" s="5">
        <v>4.5</v>
      </c>
      <c r="F4" s="3">
        <v>35</v>
      </c>
      <c r="G4" s="6">
        <v>41787.847222222219</v>
      </c>
      <c r="H4" s="6">
        <v>41787.871527777781</v>
      </c>
      <c r="I4" s="4">
        <v>5</v>
      </c>
      <c r="J4" s="4">
        <v>5</v>
      </c>
      <c r="K4" s="4">
        <v>7.5</v>
      </c>
      <c r="L4" s="3">
        <v>38</v>
      </c>
      <c r="M4" s="4">
        <v>7</v>
      </c>
      <c r="N4" s="3">
        <v>6</v>
      </c>
      <c r="O4" s="3">
        <v>6.5</v>
      </c>
      <c r="P4" s="3">
        <v>6</v>
      </c>
      <c r="Q4" s="3">
        <v>464</v>
      </c>
      <c r="R4" s="7">
        <v>103.111111111111</v>
      </c>
      <c r="S4" s="4">
        <v>149.298611111111</v>
      </c>
      <c r="T4" s="1"/>
      <c r="U4" s="3">
        <v>25.5</v>
      </c>
    </row>
    <row r="5" spans="1:21" x14ac:dyDescent="0.25">
      <c r="A5" s="2" t="s">
        <v>27</v>
      </c>
      <c r="B5" s="3">
        <v>7</v>
      </c>
      <c r="C5" s="4">
        <v>6</v>
      </c>
      <c r="D5" s="4">
        <v>8</v>
      </c>
      <c r="E5" s="5">
        <v>10</v>
      </c>
      <c r="F5" s="3">
        <v>19</v>
      </c>
      <c r="G5" s="6">
        <v>41787.864583333336</v>
      </c>
      <c r="H5" s="6">
        <v>41787.878472222219</v>
      </c>
      <c r="I5" s="4">
        <v>6.5</v>
      </c>
      <c r="J5" s="4">
        <v>7.5</v>
      </c>
      <c r="K5" s="4">
        <v>7</v>
      </c>
      <c r="L5" s="3">
        <v>61</v>
      </c>
      <c r="M5" s="4">
        <v>6</v>
      </c>
      <c r="N5" s="3">
        <v>6</v>
      </c>
      <c r="O5" s="3">
        <v>4</v>
      </c>
      <c r="P5" s="3">
        <v>6</v>
      </c>
      <c r="Q5" s="3">
        <v>582</v>
      </c>
      <c r="R5" s="7">
        <v>58.2</v>
      </c>
      <c r="S5" s="4">
        <v>140.82499999999999</v>
      </c>
      <c r="T5" s="1" t="s">
        <v>28</v>
      </c>
      <c r="U5" s="3">
        <v>22</v>
      </c>
    </row>
    <row r="6" spans="1:21" x14ac:dyDescent="0.25">
      <c r="A6" s="2" t="s">
        <v>33</v>
      </c>
      <c r="B6" s="3">
        <v>9</v>
      </c>
      <c r="C6" s="4">
        <v>8</v>
      </c>
      <c r="D6" s="4">
        <v>10</v>
      </c>
      <c r="E6" s="5">
        <v>7.5</v>
      </c>
      <c r="F6" s="3">
        <v>55</v>
      </c>
      <c r="G6" s="6">
        <v>41787.864583333336</v>
      </c>
      <c r="H6" s="6">
        <v>41787.902777777781</v>
      </c>
      <c r="I6" s="4">
        <v>9.1999999999999993</v>
      </c>
      <c r="J6" s="4">
        <v>6.5</v>
      </c>
      <c r="K6" s="4">
        <v>7.5</v>
      </c>
      <c r="L6" s="3">
        <v>62</v>
      </c>
      <c r="M6" s="4">
        <v>6</v>
      </c>
      <c r="N6" s="3">
        <v>5</v>
      </c>
      <c r="O6" s="3">
        <v>5</v>
      </c>
      <c r="P6" s="3">
        <v>7.5</v>
      </c>
      <c r="Q6" s="3">
        <v>604</v>
      </c>
      <c r="R6" s="7">
        <v>80.533333333333303</v>
      </c>
      <c r="S6" s="4">
        <v>134.183333333333</v>
      </c>
      <c r="T6" s="1" t="s">
        <v>34</v>
      </c>
      <c r="U6" s="3">
        <v>23.5</v>
      </c>
    </row>
    <row r="7" spans="1:21" x14ac:dyDescent="0.25">
      <c r="A7" s="2" t="s">
        <v>30</v>
      </c>
      <c r="B7" s="3">
        <v>5.5</v>
      </c>
      <c r="C7" s="4">
        <v>7</v>
      </c>
      <c r="D7" s="4">
        <v>4</v>
      </c>
      <c r="E7" s="5">
        <v>8</v>
      </c>
      <c r="F7" s="3">
        <v>24</v>
      </c>
      <c r="G7" s="6">
        <v>41787.875</v>
      </c>
      <c r="H7" s="6">
        <v>41787.892361111109</v>
      </c>
      <c r="I7" s="4">
        <v>6.5</v>
      </c>
      <c r="J7" s="4">
        <v>4.5</v>
      </c>
      <c r="K7" s="4">
        <v>7.5</v>
      </c>
      <c r="L7" s="3">
        <v>55</v>
      </c>
      <c r="M7" s="4">
        <v>6.5</v>
      </c>
      <c r="N7" s="3">
        <v>4</v>
      </c>
      <c r="O7" s="3">
        <v>4</v>
      </c>
      <c r="P7" s="3">
        <v>4</v>
      </c>
      <c r="Q7" s="3">
        <v>528</v>
      </c>
      <c r="R7" s="7">
        <v>66</v>
      </c>
      <c r="S7" s="4">
        <v>129.3125</v>
      </c>
      <c r="T7" s="1"/>
      <c r="U7" s="3">
        <v>18.5</v>
      </c>
    </row>
    <row r="8" spans="1:21" x14ac:dyDescent="0.25">
      <c r="A8" s="2" t="s">
        <v>23</v>
      </c>
      <c r="B8" s="3">
        <v>3.5</v>
      </c>
      <c r="C8" s="4">
        <v>4</v>
      </c>
      <c r="D8" s="4">
        <v>3</v>
      </c>
      <c r="E8" s="5">
        <v>9</v>
      </c>
      <c r="F8" s="3">
        <v>20</v>
      </c>
      <c r="G8" s="6">
        <v>41787.857638888891</v>
      </c>
      <c r="H8" s="6">
        <v>41787.871527777781</v>
      </c>
      <c r="I8" s="4">
        <v>6.5</v>
      </c>
      <c r="J8" s="4">
        <v>6.5</v>
      </c>
      <c r="K8" s="4">
        <v>7.5</v>
      </c>
      <c r="L8" s="3">
        <v>40</v>
      </c>
      <c r="M8" s="4">
        <v>6</v>
      </c>
      <c r="N8" s="3">
        <v>7</v>
      </c>
      <c r="O8" s="3">
        <v>8</v>
      </c>
      <c r="P8" s="3">
        <v>8</v>
      </c>
      <c r="Q8" s="3">
        <v>465</v>
      </c>
      <c r="R8" s="7">
        <v>51.6666666666667</v>
      </c>
      <c r="S8" s="4">
        <v>118.729166666667</v>
      </c>
      <c r="T8" s="1" t="s">
        <v>24</v>
      </c>
      <c r="U8" s="3">
        <v>29</v>
      </c>
    </row>
    <row r="9" spans="1:21" x14ac:dyDescent="0.25">
      <c r="A9" s="2" t="s">
        <v>25</v>
      </c>
      <c r="B9" s="3">
        <v>9</v>
      </c>
      <c r="C9" s="4">
        <v>9</v>
      </c>
      <c r="D9" s="4">
        <v>9</v>
      </c>
      <c r="E9" s="5">
        <v>10</v>
      </c>
      <c r="F9" s="3">
        <v>30</v>
      </c>
      <c r="G9" s="6">
        <v>41787.854166666664</v>
      </c>
      <c r="H9" s="6">
        <v>41787.875</v>
      </c>
      <c r="I9" s="4">
        <v>7.5</v>
      </c>
      <c r="J9" s="4">
        <v>7</v>
      </c>
      <c r="K9" s="4">
        <v>7.5</v>
      </c>
      <c r="L9" s="3">
        <v>54</v>
      </c>
      <c r="M9" s="4">
        <v>6.5</v>
      </c>
      <c r="N9" s="3">
        <v>5</v>
      </c>
      <c r="O9" s="3">
        <v>6.5</v>
      </c>
      <c r="P9" s="3">
        <v>5</v>
      </c>
      <c r="Q9" s="3">
        <v>442</v>
      </c>
      <c r="R9" s="7">
        <v>44.2</v>
      </c>
      <c r="S9" s="4">
        <v>110.45</v>
      </c>
      <c r="T9" s="1"/>
      <c r="U9" s="3">
        <v>23</v>
      </c>
    </row>
    <row r="10" spans="1:21" x14ac:dyDescent="0.25">
      <c r="A10" s="2" t="s">
        <v>26</v>
      </c>
      <c r="B10" s="3">
        <v>7</v>
      </c>
      <c r="C10" s="4">
        <v>7</v>
      </c>
      <c r="D10" s="4">
        <v>7</v>
      </c>
      <c r="E10" s="5">
        <v>10</v>
      </c>
      <c r="F10" s="3">
        <v>24</v>
      </c>
      <c r="G10" s="6">
        <v>41787.861111111109</v>
      </c>
      <c r="H10" s="6">
        <v>41787.878472222219</v>
      </c>
      <c r="I10" s="4">
        <v>6</v>
      </c>
      <c r="J10" s="4">
        <v>6.8</v>
      </c>
      <c r="K10" s="4">
        <v>5</v>
      </c>
      <c r="L10" s="3">
        <v>50</v>
      </c>
      <c r="M10" s="4">
        <v>6</v>
      </c>
      <c r="N10" s="3">
        <v>7</v>
      </c>
      <c r="O10" s="3">
        <v>5.5</v>
      </c>
      <c r="P10" s="3">
        <v>7</v>
      </c>
      <c r="Q10" s="3">
        <v>366</v>
      </c>
      <c r="R10" s="7">
        <v>36.6</v>
      </c>
      <c r="S10" s="4">
        <v>107.825</v>
      </c>
      <c r="T10" s="1"/>
      <c r="U10" s="3">
        <v>25.5</v>
      </c>
    </row>
    <row r="11" spans="1:21" x14ac:dyDescent="0.25">
      <c r="A11" s="2" t="s">
        <v>35</v>
      </c>
      <c r="B11" s="3">
        <v>8.5</v>
      </c>
      <c r="C11" s="4">
        <v>9</v>
      </c>
      <c r="D11" s="4">
        <v>8</v>
      </c>
      <c r="E11" s="5">
        <v>7</v>
      </c>
      <c r="F11" s="3">
        <v>50</v>
      </c>
      <c r="G11" s="6">
        <v>41787.854166666664</v>
      </c>
      <c r="H11" s="6">
        <v>41787.888888888891</v>
      </c>
      <c r="I11" s="4">
        <v>5.5</v>
      </c>
      <c r="J11" s="4">
        <v>4.5</v>
      </c>
      <c r="K11" s="4">
        <v>7.5</v>
      </c>
      <c r="L11" s="3">
        <v>47</v>
      </c>
      <c r="M11" s="4">
        <v>4</v>
      </c>
      <c r="N11" s="3">
        <v>7</v>
      </c>
      <c r="O11" s="3">
        <v>8</v>
      </c>
      <c r="P11" s="3">
        <v>5</v>
      </c>
      <c r="Q11" s="3">
        <v>418</v>
      </c>
      <c r="R11" s="7">
        <v>59.714285714285701</v>
      </c>
      <c r="S11" s="4">
        <v>98.901785714285694</v>
      </c>
      <c r="T11" s="1"/>
      <c r="U11" s="3">
        <v>24</v>
      </c>
    </row>
    <row r="12" spans="1:21" x14ac:dyDescent="0.25">
      <c r="A12" s="2" t="s">
        <v>29</v>
      </c>
      <c r="B12" s="3">
        <v>7.5</v>
      </c>
      <c r="C12" s="4">
        <v>8</v>
      </c>
      <c r="D12" s="4">
        <v>7</v>
      </c>
      <c r="E12" s="5">
        <v>6.5</v>
      </c>
      <c r="F12" s="3">
        <v>39</v>
      </c>
      <c r="G12" s="6">
        <v>41787.857638888891</v>
      </c>
      <c r="H12" s="6">
        <v>41787.885416666664</v>
      </c>
      <c r="I12" s="4">
        <v>6</v>
      </c>
      <c r="J12" s="4">
        <v>6</v>
      </c>
      <c r="K12" s="4">
        <v>7.5</v>
      </c>
      <c r="L12" s="3">
        <v>44</v>
      </c>
      <c r="M12" s="4">
        <v>7</v>
      </c>
      <c r="N12" s="3">
        <v>6</v>
      </c>
      <c r="O12" s="3">
        <v>8</v>
      </c>
      <c r="P12" s="3">
        <v>6</v>
      </c>
      <c r="Q12" s="3">
        <v>246</v>
      </c>
      <c r="R12" s="7">
        <v>37.846153846153797</v>
      </c>
      <c r="S12" s="4">
        <v>88.783653846153797</v>
      </c>
      <c r="T12" s="1"/>
      <c r="U12" s="3">
        <v>27</v>
      </c>
    </row>
    <row r="13" spans="1:21" x14ac:dyDescent="0.25">
      <c r="A13" s="2" t="s">
        <v>37</v>
      </c>
      <c r="B13" s="3"/>
      <c r="C13" s="4"/>
      <c r="D13" s="4"/>
      <c r="E13" s="5"/>
      <c r="F13" s="3">
        <v>0</v>
      </c>
      <c r="G13" s="6">
        <v>41787.916666666664</v>
      </c>
      <c r="H13" s="6">
        <v>41787.916666666664</v>
      </c>
      <c r="I13" s="4"/>
      <c r="J13" s="4"/>
      <c r="K13" s="4"/>
      <c r="L13" s="3"/>
      <c r="M13" s="4"/>
      <c r="N13" s="3"/>
      <c r="P13" s="3"/>
      <c r="Q13" s="3"/>
      <c r="R13" s="7"/>
      <c r="S13" s="4"/>
      <c r="T13" s="1" t="s">
        <v>38</v>
      </c>
      <c r="U13" s="3">
        <v>0</v>
      </c>
    </row>
    <row r="14" spans="1:21" x14ac:dyDescent="0.25">
      <c r="A14" s="2"/>
      <c r="B14" s="3"/>
      <c r="C14" s="4"/>
      <c r="D14" s="4"/>
      <c r="E14" s="5"/>
      <c r="F14" s="3">
        <f>(AVERAGE(F2:F12))</f>
        <v>30.90909090909091</v>
      </c>
      <c r="G14" s="6"/>
      <c r="H14" s="6"/>
      <c r="I14" s="4"/>
      <c r="J14" s="4"/>
      <c r="K14" s="4"/>
      <c r="L14" s="3"/>
      <c r="M14" s="4"/>
      <c r="N14" s="3"/>
      <c r="O14" s="3">
        <f>SUM(O2:O12)</f>
        <v>71</v>
      </c>
      <c r="P14" s="3"/>
      <c r="Q14" s="3"/>
      <c r="R14" s="7"/>
      <c r="S14" s="4"/>
      <c r="T14" s="1"/>
      <c r="U14" s="3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owssvr</vt:lpstr>
    </vt:vector>
  </TitlesOfParts>
  <Company>BDO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 Jenniskens</dc:creator>
  <cp:lastModifiedBy>Bart Jenniskens</cp:lastModifiedBy>
  <dcterms:created xsi:type="dcterms:W3CDTF">2014-05-28T20:29:23Z</dcterms:created>
  <dcterms:modified xsi:type="dcterms:W3CDTF">2014-05-28T21:01:21Z</dcterms:modified>
</cp:coreProperties>
</file>